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5840" tabRatio="950" activeTab="0"/>
  </bookViews>
  <sheets>
    <sheet name="Wochensummen" sheetId="4" r:id="rId1"/>
    <sheet name="Täglich pro Woche" sheetId="5" r:id="rId2"/>
    <sheet name="17.01.2022" sheetId="25" r:id="rId3"/>
    <sheet name="18.01.2022" sheetId="23" r:id="rId4"/>
    <sheet name="19.01.2022" sheetId="26" r:id="rId5"/>
    <sheet name="20.01.2022" sheetId="27" r:id="rId6"/>
    <sheet name="21.01.2022" sheetId="28" r:id="rId7"/>
  </sheets>
  <definedNames/>
  <calcPr calcId="191029"/>
  <extLst/>
</workbook>
</file>

<file path=xl/sharedStrings.xml><?xml version="1.0" encoding="utf-8"?>
<sst xmlns="http://schemas.openxmlformats.org/spreadsheetml/2006/main" count="590" uniqueCount="34">
  <si>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</si>
  <si>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</si>
  <si>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</si>
  <si>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</si>
  <si>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</si>
  <si>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</si>
  <si>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</si>
  <si>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</si>
  <si>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</si>
  <si>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</si>
  <si>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</si>
  <si>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</si>
  <si>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</si>
  <si>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</si>
  <si>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</si>
  <si>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</si>
  <si>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</si>
  <si>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</si>
  <si>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</si>
  <si>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</si>
  <si>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</si>
  <si>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</si>
  <si>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</si>
  <si>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</si>
  <si>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</si>
  <si>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</si>
  <si>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</si>
  <si>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</si>
  <si>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</si>
  <si>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</si>
  <si>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03.01.2022 - 07.01.2022</t>
  </si>
  <si>
    <t>10.01.2022 - 14.01.2022</t>
  </si>
  <si>
    <t>17.01.2022 - 21.01.2022</t>
  </si>
  <si>
    <t>Zeitraum 03.01.2022 bis 21.01.2022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</si>
</sst>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0" fillId="38" borderId="14" xfId="0" applyNumberFormat="1" applyFill="1" applyBorder="1"/>
    <xf numFmtId="4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C29" sqref="C29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3600000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1354177.833706</v>
      </c>
      <c r="E2" s="7">
        <f>D2/D1</f>
        <v>0.37616050936277773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2245822.166294</v>
      </c>
      <c r="E3" s="7">
        <f>D3/D1</f>
        <v>0.6238394906372222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33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36">
        <v>53565</v>
      </c>
      <c r="C8" s="44">
        <v>8.573256</v>
      </c>
      <c r="D8" s="38">
        <f>B8*C8</f>
        <v>459226.45764000004</v>
      </c>
      <c r="E8" s="45">
        <f aca="true" t="shared" si="0" ref="E8:E17">B8/$B$4</f>
        <v>0.0004899177192496807</v>
      </c>
    </row>
    <row r="9" spans="1:5" s="1" customFormat="1" ht="15">
      <c r="A9" s="61" t="s">
        <v>31</v>
      </c>
      <c r="B9" s="32">
        <v>51091</v>
      </c>
      <c r="C9" s="54">
        <v>8.394025</v>
      </c>
      <c r="D9" s="38">
        <f>B9*C9</f>
        <v>428859.13127499993</v>
      </c>
      <c r="E9" s="45">
        <f t="shared" si="0"/>
        <v>0.0004672899504188451</v>
      </c>
    </row>
    <row r="10" spans="1:5" s="1" customFormat="1" ht="15">
      <c r="A10" s="43" t="s">
        <v>32</v>
      </c>
      <c r="B10" s="36">
        <v>56421</v>
      </c>
      <c r="C10" s="44">
        <v>8.260971</v>
      </c>
      <c r="D10" s="38">
        <f aca="true" t="shared" si="1" ref="D10:D17">B10*C10</f>
        <v>466092.244791</v>
      </c>
      <c r="E10" s="45">
        <f t="shared" si="0"/>
        <v>0.0005160393472936851</v>
      </c>
    </row>
    <row r="11" spans="1:5" s="1" customFormat="1" ht="15">
      <c r="A11" s="43"/>
      <c r="B11" s="36"/>
      <c r="C11" s="44"/>
      <c r="D11" s="38">
        <f t="shared" si="1"/>
        <v>0</v>
      </c>
      <c r="E11" s="45">
        <f t="shared" si="0"/>
        <v>0</v>
      </c>
    </row>
    <row r="12" spans="1:5" s="1" customFormat="1" ht="15">
      <c r="A12" s="43"/>
      <c r="B12" s="32"/>
      <c r="C12" s="54"/>
      <c r="D12" s="38">
        <f t="shared" si="1"/>
        <v>0</v>
      </c>
      <c r="E12" s="45">
        <f t="shared" si="0"/>
        <v>0</v>
      </c>
    </row>
    <row r="13" spans="1:5" s="1" customFormat="1" ht="15">
      <c r="A13" s="43"/>
      <c r="B13" s="32"/>
      <c r="C13" s="54"/>
      <c r="D13" s="38">
        <f t="shared" si="1"/>
        <v>0</v>
      </c>
      <c r="E13" s="45">
        <f t="shared" si="0"/>
        <v>0</v>
      </c>
    </row>
    <row r="14" spans="1:5" s="1" customFormat="1" ht="1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ht="1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ht="1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ht="1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ht="15">
      <c r="A18" s="43"/>
      <c r="B18" s="36"/>
      <c r="C18" s="44"/>
      <c r="D18" s="38"/>
      <c r="E18" s="45"/>
    </row>
    <row r="19" ht="15.75" thickBot="1"/>
    <row r="20" spans="1:5" ht="15.75" thickBot="1">
      <c r="A20" s="24" t="s">
        <v>28</v>
      </c>
      <c r="B20" s="28">
        <f>SUM(B8:B18)</f>
        <v>161077</v>
      </c>
      <c r="C20" s="46">
        <f>D20/B20</f>
        <v>8.40702169587216</v>
      </c>
      <c r="D20" s="47">
        <f>SUM(D8:D18)</f>
        <v>1354177.833706</v>
      </c>
      <c r="E20" s="48">
        <f>SUM(E8:E18)</f>
        <v>0.0014732470169622107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D23" sqref="D23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32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44578</v>
      </c>
      <c r="B8" s="36">
        <v>10632</v>
      </c>
      <c r="C8" s="37">
        <v>8.4588</v>
      </c>
      <c r="D8" s="38">
        <f>B8*C8</f>
        <v>89933.9616</v>
      </c>
    </row>
    <row r="9" spans="1:4" s="1" customFormat="1" ht="15">
      <c r="A9" s="20">
        <v>44579</v>
      </c>
      <c r="B9" s="36">
        <v>11003</v>
      </c>
      <c r="C9" s="37">
        <v>8.2332</v>
      </c>
      <c r="D9" s="38">
        <f aca="true" t="shared" si="0" ref="D9:D12">B9*C9</f>
        <v>90589.8996</v>
      </c>
    </row>
    <row r="10" spans="1:4" s="1" customFormat="1" ht="15">
      <c r="A10" s="20">
        <v>44580</v>
      </c>
      <c r="B10" s="36">
        <v>11155</v>
      </c>
      <c r="C10" s="37">
        <v>8.2677</v>
      </c>
      <c r="D10" s="38">
        <f t="shared" si="0"/>
        <v>92226.1935</v>
      </c>
    </row>
    <row r="11" spans="1:4" s="1" customFormat="1" ht="15">
      <c r="A11" s="20">
        <v>44581</v>
      </c>
      <c r="B11" s="36">
        <v>11553</v>
      </c>
      <c r="C11" s="37">
        <v>8.2062</v>
      </c>
      <c r="D11" s="38">
        <f t="shared" si="0"/>
        <v>94806.22860000002</v>
      </c>
    </row>
    <row r="12" spans="1:4" s="1" customFormat="1" ht="15">
      <c r="A12" s="20">
        <v>44582</v>
      </c>
      <c r="B12" s="36">
        <v>12078</v>
      </c>
      <c r="C12" s="37">
        <v>8.1583</v>
      </c>
      <c r="D12" s="38">
        <f t="shared" si="0"/>
        <v>98535.9474</v>
      </c>
    </row>
    <row r="13" s="1" customFormat="1" ht="15"/>
    <row r="14" spans="1:4" ht="15">
      <c r="A14" s="39" t="s">
        <v>27</v>
      </c>
      <c r="B14" s="40">
        <f>SUM(B8:B12)</f>
        <v>56421</v>
      </c>
      <c r="C14" s="41">
        <f>ROUND(D14/B14,8)</f>
        <v>8.26097075</v>
      </c>
      <c r="D14" s="42">
        <f>SUM(D8:D12)</f>
        <v>466092.2307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K12" sqref="K12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44578</v>
      </c>
      <c r="C2" s="49">
        <v>0.3875694444444444</v>
      </c>
      <c r="D2" s="20" t="s">
        <v>20</v>
      </c>
      <c r="E2" s="22">
        <v>91</v>
      </c>
      <c r="F2" s="62">
        <v>8.32</v>
      </c>
      <c r="G2" s="20" t="s">
        <v>22</v>
      </c>
      <c r="H2" s="20" t="s">
        <v>23</v>
      </c>
    </row>
    <row r="3" spans="2:9" ht="15">
      <c r="B3" s="20">
        <v>44578</v>
      </c>
      <c r="C3" s="49">
        <v>0.3875694444444444</v>
      </c>
      <c r="D3" s="20" t="s">
        <v>20</v>
      </c>
      <c r="E3" s="22">
        <v>112</v>
      </c>
      <c r="F3" s="62">
        <v>8.32</v>
      </c>
      <c r="G3" s="20" t="s">
        <v>22</v>
      </c>
      <c r="H3" s="20" t="s">
        <v>23</v>
      </c>
      <c r="I3" s="1"/>
    </row>
    <row r="4" spans="2:9" ht="15">
      <c r="B4" s="20">
        <v>44578</v>
      </c>
      <c r="C4" s="49">
        <v>0.3875694444444444</v>
      </c>
      <c r="D4" s="20" t="s">
        <v>20</v>
      </c>
      <c r="E4" s="22">
        <v>379</v>
      </c>
      <c r="F4" s="62">
        <v>8.32</v>
      </c>
      <c r="G4" s="20" t="s">
        <v>22</v>
      </c>
      <c r="H4" s="20" t="s">
        <v>23</v>
      </c>
      <c r="I4" s="1"/>
    </row>
    <row r="5" spans="2:9" ht="15">
      <c r="B5" s="20">
        <v>44578</v>
      </c>
      <c r="C5" s="49">
        <v>0.3960416666666667</v>
      </c>
      <c r="D5" s="20" t="s">
        <v>20</v>
      </c>
      <c r="E5" s="22">
        <v>298</v>
      </c>
      <c r="F5" s="62">
        <v>8.39</v>
      </c>
      <c r="G5" s="20" t="s">
        <v>22</v>
      </c>
      <c r="H5" s="20" t="s">
        <v>23</v>
      </c>
      <c r="I5" s="1"/>
    </row>
    <row r="6" spans="2:9" ht="15">
      <c r="B6" s="20">
        <v>44578</v>
      </c>
      <c r="C6" s="49">
        <v>0.4055092592592593</v>
      </c>
      <c r="D6" s="20" t="s">
        <v>20</v>
      </c>
      <c r="E6" s="22">
        <v>1620</v>
      </c>
      <c r="F6" s="62">
        <v>8.39</v>
      </c>
      <c r="G6" s="20" t="s">
        <v>22</v>
      </c>
      <c r="H6" s="20" t="s">
        <v>23</v>
      </c>
      <c r="I6" s="1"/>
    </row>
    <row r="7" spans="2:9" ht="15">
      <c r="B7" s="20">
        <v>44578</v>
      </c>
      <c r="C7" s="49">
        <v>0.4927662037037037</v>
      </c>
      <c r="D7" s="20" t="s">
        <v>20</v>
      </c>
      <c r="E7" s="22">
        <v>274</v>
      </c>
      <c r="F7" s="62">
        <v>8.48</v>
      </c>
      <c r="G7" s="20" t="s">
        <v>22</v>
      </c>
      <c r="H7" s="20" t="s">
        <v>23</v>
      </c>
      <c r="I7" s="1"/>
    </row>
    <row r="8" spans="2:9" ht="15">
      <c r="B8" s="20">
        <v>44578</v>
      </c>
      <c r="C8" s="49">
        <v>0.4927662037037037</v>
      </c>
      <c r="D8" s="20" t="s">
        <v>20</v>
      </c>
      <c r="E8" s="22">
        <v>376</v>
      </c>
      <c r="F8" s="62">
        <v>8.48</v>
      </c>
      <c r="G8" s="20" t="s">
        <v>22</v>
      </c>
      <c r="H8" s="20" t="s">
        <v>23</v>
      </c>
      <c r="I8" s="1"/>
    </row>
    <row r="9" spans="2:9" ht="15">
      <c r="B9" s="20">
        <v>44578</v>
      </c>
      <c r="C9" s="49">
        <v>0.49277777777777776</v>
      </c>
      <c r="D9" s="20" t="s">
        <v>20</v>
      </c>
      <c r="E9" s="22">
        <v>37</v>
      </c>
      <c r="F9" s="62">
        <v>8.48</v>
      </c>
      <c r="G9" s="20" t="s">
        <v>22</v>
      </c>
      <c r="H9" s="20" t="s">
        <v>23</v>
      </c>
      <c r="I9" s="1"/>
    </row>
    <row r="10" spans="2:8" s="1" customFormat="1" ht="15">
      <c r="B10" s="20">
        <v>44578</v>
      </c>
      <c r="C10" s="49">
        <v>0.49277777777777776</v>
      </c>
      <c r="D10" s="20" t="s">
        <v>20</v>
      </c>
      <c r="E10" s="22">
        <v>650</v>
      </c>
      <c r="F10" s="62">
        <v>8.48</v>
      </c>
      <c r="G10" s="20" t="s">
        <v>22</v>
      </c>
      <c r="H10" s="20" t="s">
        <v>23</v>
      </c>
    </row>
    <row r="11" spans="2:8" s="1" customFormat="1" ht="15">
      <c r="B11" s="20">
        <v>44578</v>
      </c>
      <c r="C11" s="49">
        <v>0.4948148148148148</v>
      </c>
      <c r="D11" s="20" t="s">
        <v>20</v>
      </c>
      <c r="E11" s="22">
        <v>295</v>
      </c>
      <c r="F11" s="62">
        <v>8.48</v>
      </c>
      <c r="G11" s="20" t="s">
        <v>22</v>
      </c>
      <c r="H11" s="20" t="s">
        <v>23</v>
      </c>
    </row>
    <row r="12" spans="2:8" s="1" customFormat="1" ht="15">
      <c r="B12" s="20">
        <v>44578</v>
      </c>
      <c r="C12" s="49">
        <v>0.508263888888889</v>
      </c>
      <c r="D12" s="20" t="s">
        <v>20</v>
      </c>
      <c r="E12" s="22">
        <v>318</v>
      </c>
      <c r="F12" s="62">
        <v>8.48</v>
      </c>
      <c r="G12" s="20" t="s">
        <v>22</v>
      </c>
      <c r="H12" s="20" t="s">
        <v>23</v>
      </c>
    </row>
    <row r="13" spans="2:8" s="1" customFormat="1" ht="15">
      <c r="B13" s="20">
        <v>44578</v>
      </c>
      <c r="C13" s="49">
        <v>0.508263888888889</v>
      </c>
      <c r="D13" s="20" t="s">
        <v>20</v>
      </c>
      <c r="E13" s="22">
        <v>35</v>
      </c>
      <c r="F13" s="62">
        <v>8.48</v>
      </c>
      <c r="G13" s="20" t="s">
        <v>22</v>
      </c>
      <c r="H13" s="20" t="s">
        <v>23</v>
      </c>
    </row>
    <row r="14" spans="2:8" s="1" customFormat="1" ht="15">
      <c r="B14" s="20">
        <v>44578</v>
      </c>
      <c r="C14" s="49">
        <v>0.508263888888889</v>
      </c>
      <c r="D14" s="20" t="s">
        <v>20</v>
      </c>
      <c r="E14" s="22">
        <v>15</v>
      </c>
      <c r="F14" s="62">
        <v>8.48</v>
      </c>
      <c r="G14" s="20" t="s">
        <v>22</v>
      </c>
      <c r="H14" s="20" t="s">
        <v>23</v>
      </c>
    </row>
    <row r="15" spans="2:8" s="1" customFormat="1" ht="15">
      <c r="B15" s="20">
        <v>44578</v>
      </c>
      <c r="C15" s="49">
        <v>0.5614236111111112</v>
      </c>
      <c r="D15" s="20" t="s">
        <v>20</v>
      </c>
      <c r="E15" s="22">
        <v>307</v>
      </c>
      <c r="F15" s="62">
        <v>8.49</v>
      </c>
      <c r="G15" s="20" t="s">
        <v>22</v>
      </c>
      <c r="H15" s="20" t="s">
        <v>23</v>
      </c>
    </row>
    <row r="16" spans="2:8" s="1" customFormat="1" ht="15">
      <c r="B16" s="20">
        <v>44578</v>
      </c>
      <c r="C16" s="49">
        <v>0.5615162037037037</v>
      </c>
      <c r="D16" s="20" t="s">
        <v>20</v>
      </c>
      <c r="E16" s="22">
        <v>1693</v>
      </c>
      <c r="F16" s="62">
        <v>8.5</v>
      </c>
      <c r="G16" s="20" t="s">
        <v>22</v>
      </c>
      <c r="H16" s="20" t="s">
        <v>23</v>
      </c>
    </row>
    <row r="17" spans="2:8" s="1" customFormat="1" ht="15">
      <c r="B17" s="20">
        <v>44578</v>
      </c>
      <c r="C17" s="49">
        <v>0.5616898148148148</v>
      </c>
      <c r="D17" s="20" t="s">
        <v>20</v>
      </c>
      <c r="E17" s="22">
        <v>1500</v>
      </c>
      <c r="F17" s="62">
        <v>8.5</v>
      </c>
      <c r="G17" s="20" t="s">
        <v>22</v>
      </c>
      <c r="H17" s="20" t="s">
        <v>23</v>
      </c>
    </row>
    <row r="18" spans="2:8" s="1" customFormat="1" ht="15">
      <c r="B18" s="20">
        <v>44578</v>
      </c>
      <c r="C18" s="49">
        <v>0.6990509259259259</v>
      </c>
      <c r="D18" s="20" t="s">
        <v>20</v>
      </c>
      <c r="E18" s="22">
        <v>1037</v>
      </c>
      <c r="F18" s="62">
        <v>8.47</v>
      </c>
      <c r="G18" s="20" t="s">
        <v>22</v>
      </c>
      <c r="H18" s="20" t="s">
        <v>23</v>
      </c>
    </row>
    <row r="19" spans="2:8" s="1" customFormat="1" ht="15">
      <c r="B19" s="20">
        <v>44578</v>
      </c>
      <c r="C19" s="49">
        <v>0.6990509259259259</v>
      </c>
      <c r="D19" s="20" t="s">
        <v>20</v>
      </c>
      <c r="E19" s="22">
        <v>1463</v>
      </c>
      <c r="F19" s="62">
        <v>8.47</v>
      </c>
      <c r="G19" s="20" t="s">
        <v>22</v>
      </c>
      <c r="H19" s="20" t="s">
        <v>23</v>
      </c>
    </row>
    <row r="20" spans="2:8" s="1" customFormat="1" ht="15">
      <c r="B20" s="20">
        <v>44578</v>
      </c>
      <c r="C20" s="49">
        <v>0.7223958333333332</v>
      </c>
      <c r="D20" s="20" t="s">
        <v>20</v>
      </c>
      <c r="E20" s="22">
        <v>132</v>
      </c>
      <c r="F20" s="62">
        <v>8.47</v>
      </c>
      <c r="G20" s="20" t="s">
        <v>22</v>
      </c>
      <c r="H20" s="20" t="s">
        <v>23</v>
      </c>
    </row>
    <row r="21" spans="2:8" s="1" customFormat="1" ht="15">
      <c r="B21" s="20">
        <v>44578</v>
      </c>
      <c r="C21" s="49"/>
      <c r="D21" s="20" t="s">
        <v>20</v>
      </c>
      <c r="E21" s="22"/>
      <c r="F21" s="22"/>
      <c r="G21" s="20" t="s">
        <v>22</v>
      </c>
      <c r="H21" s="20" t="s">
        <v>23</v>
      </c>
    </row>
    <row r="22" spans="2:8" s="1" customFormat="1" ht="15">
      <c r="B22" s="20">
        <v>44578</v>
      </c>
      <c r="C22" s="49"/>
      <c r="D22" s="20" t="s">
        <v>20</v>
      </c>
      <c r="E22" s="22"/>
      <c r="F22" s="22"/>
      <c r="G22" s="20" t="s">
        <v>22</v>
      </c>
      <c r="H22" s="20" t="s">
        <v>23</v>
      </c>
    </row>
    <row r="23" spans="2:8" s="1" customFormat="1" ht="15">
      <c r="B23" s="20">
        <v>44578</v>
      </c>
      <c r="C23" s="49"/>
      <c r="D23" s="20" t="s">
        <v>20</v>
      </c>
      <c r="E23" s="22"/>
      <c r="F23" s="22"/>
      <c r="G23" s="20" t="s">
        <v>22</v>
      </c>
      <c r="H23" s="20" t="s">
        <v>23</v>
      </c>
    </row>
    <row r="24" spans="2:8" s="1" customFormat="1" ht="15">
      <c r="B24" s="20">
        <v>44578</v>
      </c>
      <c r="C24" s="49"/>
      <c r="D24" s="20" t="s">
        <v>20</v>
      </c>
      <c r="E24" s="22"/>
      <c r="F24" s="22"/>
      <c r="G24" s="20" t="s">
        <v>22</v>
      </c>
      <c r="H24" s="20" t="s">
        <v>23</v>
      </c>
    </row>
    <row r="25" spans="2:8" s="1" customFormat="1" ht="15">
      <c r="B25" s="20">
        <v>44578</v>
      </c>
      <c r="C25" s="49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ht="15">
      <c r="B26" s="20">
        <v>44578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44578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44578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44578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44578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44578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44578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44578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44578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44578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44578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44578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44578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44578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44578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44578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44578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44578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44578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44578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44578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44578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44578</v>
      </c>
      <c r="C48" s="56"/>
      <c r="D48" s="55" t="s">
        <v>20</v>
      </c>
      <c r="E48" s="57"/>
      <c r="F48" s="58"/>
      <c r="G48" s="55" t="s">
        <v>22</v>
      </c>
      <c r="H48" s="55" t="s">
        <v>23</v>
      </c>
    </row>
    <row r="49" spans="1:8" ht="15.75" thickBot="1">
      <c r="A49" s="24" t="s">
        <v>29</v>
      </c>
      <c r="B49" s="59"/>
      <c r="C49" s="27"/>
      <c r="D49" s="27" t="s">
        <v>24</v>
      </c>
      <c r="E49" s="60">
        <f>SUM(E2:E48)</f>
        <v>10632</v>
      </c>
      <c r="F49" s="29">
        <v>8.4588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K15" sqref="K1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44579</v>
      </c>
      <c r="C2" s="49">
        <v>0.49178240740740736</v>
      </c>
      <c r="D2" s="20" t="s">
        <v>20</v>
      </c>
      <c r="E2" s="53">
        <v>732</v>
      </c>
      <c r="F2" s="63">
        <v>8.28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44579</v>
      </c>
      <c r="C3" s="49">
        <v>0.49178240740740736</v>
      </c>
      <c r="D3" s="20" t="s">
        <v>20</v>
      </c>
      <c r="E3" s="53">
        <v>274</v>
      </c>
      <c r="F3" s="63">
        <v>8.28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44579</v>
      </c>
      <c r="C4" s="49">
        <v>0.49178240740740736</v>
      </c>
      <c r="D4" s="20" t="s">
        <v>20</v>
      </c>
      <c r="E4" s="53">
        <v>994</v>
      </c>
      <c r="F4" s="63">
        <v>8.28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44579</v>
      </c>
      <c r="C5" s="49">
        <v>0.49186342592592597</v>
      </c>
      <c r="D5" s="20" t="s">
        <v>20</v>
      </c>
      <c r="E5" s="53">
        <v>407</v>
      </c>
      <c r="F5" s="63">
        <v>8.24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44579</v>
      </c>
      <c r="C6" s="49">
        <v>0.49186342592592597</v>
      </c>
      <c r="D6" s="20" t="s">
        <v>20</v>
      </c>
      <c r="E6" s="53">
        <v>1593</v>
      </c>
      <c r="F6" s="63">
        <v>8.24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44579</v>
      </c>
      <c r="C7" s="49">
        <v>0.6476620370370371</v>
      </c>
      <c r="D7" s="20" t="s">
        <v>20</v>
      </c>
      <c r="E7" s="53">
        <v>771</v>
      </c>
      <c r="F7" s="63">
        <v>8.21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44579</v>
      </c>
      <c r="C8" s="49">
        <v>0.6476620370370371</v>
      </c>
      <c r="D8" s="20" t="s">
        <v>20</v>
      </c>
      <c r="E8" s="53">
        <v>1729</v>
      </c>
      <c r="F8" s="63">
        <v>8.21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44579</v>
      </c>
      <c r="C9" s="49">
        <v>0.6476620370370371</v>
      </c>
      <c r="D9" s="20" t="s">
        <v>20</v>
      </c>
      <c r="E9" s="53">
        <v>379</v>
      </c>
      <c r="F9" s="63">
        <v>8.2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44579</v>
      </c>
      <c r="C10" s="49">
        <v>0.6476620370370371</v>
      </c>
      <c r="D10" s="20" t="s">
        <v>20</v>
      </c>
      <c r="E10" s="53">
        <v>1621</v>
      </c>
      <c r="F10" s="63">
        <v>8.2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44579</v>
      </c>
      <c r="C11" s="49">
        <v>0.6962037037037038</v>
      </c>
      <c r="D11" s="20" t="s">
        <v>20</v>
      </c>
      <c r="E11" s="53">
        <v>756</v>
      </c>
      <c r="F11" s="63">
        <v>8.24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44579</v>
      </c>
      <c r="C12" s="49">
        <v>0.6962037037037038</v>
      </c>
      <c r="D12" s="20" t="s">
        <v>20</v>
      </c>
      <c r="E12" s="53">
        <v>291</v>
      </c>
      <c r="F12" s="63">
        <v>8.24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44579</v>
      </c>
      <c r="C13" s="49">
        <v>0.6962037037037038</v>
      </c>
      <c r="D13" s="20" t="s">
        <v>20</v>
      </c>
      <c r="E13" s="53">
        <v>1456</v>
      </c>
      <c r="F13" s="63">
        <v>8.24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44579</v>
      </c>
      <c r="C14" s="21"/>
      <c r="D14" s="20" t="s">
        <v>20</v>
      </c>
      <c r="E14" s="52"/>
      <c r="F14" s="23"/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44579</v>
      </c>
      <c r="C15" s="21"/>
      <c r="D15" s="20" t="s">
        <v>20</v>
      </c>
      <c r="E15" s="52"/>
      <c r="F15" s="23"/>
      <c r="G15" s="20" t="s">
        <v>22</v>
      </c>
      <c r="H15" s="20" t="s">
        <v>23</v>
      </c>
    </row>
    <row r="16" spans="2:8" ht="15">
      <c r="B16" s="20">
        <v>44579</v>
      </c>
      <c r="C16" s="21"/>
      <c r="D16" s="20" t="s">
        <v>20</v>
      </c>
      <c r="E16" s="52"/>
      <c r="F16" s="23"/>
      <c r="G16" s="20" t="s">
        <v>22</v>
      </c>
      <c r="H16" s="20" t="s">
        <v>23</v>
      </c>
    </row>
    <row r="17" spans="2:8" ht="15">
      <c r="B17" s="20">
        <v>44579</v>
      </c>
      <c r="C17" s="21"/>
      <c r="D17" s="20" t="s">
        <v>20</v>
      </c>
      <c r="E17" s="52"/>
      <c r="F17" s="23"/>
      <c r="G17" s="20" t="s">
        <v>22</v>
      </c>
      <c r="H17" s="20" t="s">
        <v>23</v>
      </c>
    </row>
    <row r="18" spans="2:8" ht="15">
      <c r="B18" s="20">
        <v>44579</v>
      </c>
      <c r="C18" s="31"/>
      <c r="D18" s="20" t="s">
        <v>20</v>
      </c>
      <c r="E18" s="32"/>
      <c r="F18" s="33"/>
      <c r="G18" s="20" t="s">
        <v>22</v>
      </c>
      <c r="H18" s="20" t="s">
        <v>23</v>
      </c>
    </row>
    <row r="19" spans="2:8" ht="15">
      <c r="B19" s="20">
        <v>44579</v>
      </c>
      <c r="C19" s="31"/>
      <c r="D19" s="20" t="s">
        <v>20</v>
      </c>
      <c r="E19" s="32"/>
      <c r="F19" s="33"/>
      <c r="G19" s="20" t="s">
        <v>22</v>
      </c>
      <c r="H19" s="20" t="s">
        <v>23</v>
      </c>
    </row>
    <row r="20" spans="2:8" ht="15">
      <c r="B20" s="20">
        <v>44579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2:8" ht="15">
      <c r="B21" s="20">
        <v>44579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44579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44579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29</v>
      </c>
      <c r="B24" s="25"/>
      <c r="C24" s="26"/>
      <c r="D24" s="27" t="s">
        <v>24</v>
      </c>
      <c r="E24" s="28">
        <f>SUM(E2:E23)</f>
        <v>11003</v>
      </c>
      <c r="F24" s="29">
        <v>8.2332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M11" sqref="M1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44580</v>
      </c>
      <c r="C2" s="49">
        <v>0.3917361111111111</v>
      </c>
      <c r="D2" s="20" t="s">
        <v>20</v>
      </c>
      <c r="E2" s="53">
        <v>1000</v>
      </c>
      <c r="F2" s="62">
        <v>8.17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44580</v>
      </c>
      <c r="C3" s="49">
        <v>0.3917361111111111</v>
      </c>
      <c r="D3" s="20" t="s">
        <v>20</v>
      </c>
      <c r="E3" s="53">
        <v>274</v>
      </c>
      <c r="F3" s="62">
        <v>8.17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44580</v>
      </c>
      <c r="C4" s="49">
        <v>0.3917361111111111</v>
      </c>
      <c r="D4" s="20" t="s">
        <v>20</v>
      </c>
      <c r="E4" s="53">
        <v>274</v>
      </c>
      <c r="F4" s="62">
        <v>8.17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44580</v>
      </c>
      <c r="C5" s="49">
        <v>0.5836689814814815</v>
      </c>
      <c r="D5" s="20" t="s">
        <v>20</v>
      </c>
      <c r="E5" s="53">
        <v>262</v>
      </c>
      <c r="F5" s="62">
        <v>8.31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44580</v>
      </c>
      <c r="C6" s="49">
        <v>0.5836689814814815</v>
      </c>
      <c r="D6" s="20" t="s">
        <v>20</v>
      </c>
      <c r="E6" s="53">
        <v>27</v>
      </c>
      <c r="F6" s="62">
        <v>8.31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44580</v>
      </c>
      <c r="C7" s="49">
        <v>0.6201157407407407</v>
      </c>
      <c r="D7" s="20" t="s">
        <v>20</v>
      </c>
      <c r="E7" s="53">
        <v>45</v>
      </c>
      <c r="F7" s="62">
        <v>8.33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44580</v>
      </c>
      <c r="C8" s="49">
        <v>0.6201157407407407</v>
      </c>
      <c r="D8" s="20" t="s">
        <v>20</v>
      </c>
      <c r="E8" s="53">
        <v>36</v>
      </c>
      <c r="F8" s="62">
        <v>8.33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44580</v>
      </c>
      <c r="C9" s="49">
        <v>0.6348958333333333</v>
      </c>
      <c r="D9" s="20" t="s">
        <v>20</v>
      </c>
      <c r="E9" s="53">
        <v>274</v>
      </c>
      <c r="F9" s="62">
        <v>8.33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44580</v>
      </c>
      <c r="C10" s="49">
        <v>0.6348958333333333</v>
      </c>
      <c r="D10" s="20" t="s">
        <v>20</v>
      </c>
      <c r="E10" s="53">
        <v>20</v>
      </c>
      <c r="F10" s="62">
        <v>8.33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44580</v>
      </c>
      <c r="C11" s="49">
        <v>0.6348958333333333</v>
      </c>
      <c r="D11" s="20" t="s">
        <v>20</v>
      </c>
      <c r="E11" s="53">
        <v>238</v>
      </c>
      <c r="F11" s="62">
        <v>8.33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44580</v>
      </c>
      <c r="C12" s="49">
        <v>0.6349652777777778</v>
      </c>
      <c r="D12" s="20" t="s">
        <v>20</v>
      </c>
      <c r="E12" s="53">
        <v>45</v>
      </c>
      <c r="F12" s="62">
        <v>8.33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44580</v>
      </c>
      <c r="C13" s="49">
        <v>0.6349652777777778</v>
      </c>
      <c r="D13" s="20" t="s">
        <v>20</v>
      </c>
      <c r="E13" s="53">
        <v>395</v>
      </c>
      <c r="F13" s="62">
        <v>8.33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44580</v>
      </c>
      <c r="C14" s="49">
        <v>0.6349652777777778</v>
      </c>
      <c r="D14" s="20" t="s">
        <v>20</v>
      </c>
      <c r="E14" s="53">
        <v>30</v>
      </c>
      <c r="F14" s="62">
        <v>8.33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44580</v>
      </c>
      <c r="C15" s="49">
        <v>0.6349768518518518</v>
      </c>
      <c r="D15" s="20" t="s">
        <v>20</v>
      </c>
      <c r="E15" s="53">
        <v>223</v>
      </c>
      <c r="F15" s="62">
        <v>8.33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44580</v>
      </c>
      <c r="C16" s="49">
        <v>0.6349768518518518</v>
      </c>
      <c r="D16" s="20" t="s">
        <v>20</v>
      </c>
      <c r="E16" s="53">
        <v>51</v>
      </c>
      <c r="F16" s="62">
        <v>8.33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44580</v>
      </c>
      <c r="C17" s="49">
        <v>0.6349768518518518</v>
      </c>
      <c r="D17" s="20" t="s">
        <v>20</v>
      </c>
      <c r="E17" s="53">
        <v>1354</v>
      </c>
      <c r="F17" s="62">
        <v>8.33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44580</v>
      </c>
      <c r="C18" s="49">
        <v>0.6559722222222223</v>
      </c>
      <c r="D18" s="20" t="s">
        <v>20</v>
      </c>
      <c r="E18" s="53">
        <v>1130</v>
      </c>
      <c r="F18" s="62">
        <v>8.3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44580</v>
      </c>
      <c r="C19" s="49">
        <v>0.6559722222222223</v>
      </c>
      <c r="D19" s="20" t="s">
        <v>20</v>
      </c>
      <c r="E19" s="53">
        <v>94</v>
      </c>
      <c r="F19" s="62">
        <v>8.3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44580</v>
      </c>
      <c r="C20" s="49">
        <v>0.6559722222222223</v>
      </c>
      <c r="D20" s="20" t="s">
        <v>20</v>
      </c>
      <c r="E20" s="53">
        <v>776</v>
      </c>
      <c r="F20" s="62">
        <v>8.3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44580</v>
      </c>
      <c r="C21" s="49">
        <v>0.6886458333333333</v>
      </c>
      <c r="D21" s="20" t="s">
        <v>20</v>
      </c>
      <c r="E21" s="53">
        <v>374</v>
      </c>
      <c r="F21" s="62">
        <v>8.27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44580</v>
      </c>
      <c r="C22" s="49">
        <v>0.6886458333333333</v>
      </c>
      <c r="D22" s="20" t="s">
        <v>20</v>
      </c>
      <c r="E22" s="53">
        <v>2126</v>
      </c>
      <c r="F22" s="62">
        <v>8.27</v>
      </c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44580</v>
      </c>
      <c r="C23" s="49">
        <v>0.6987615740740741</v>
      </c>
      <c r="D23" s="20" t="s">
        <v>20</v>
      </c>
      <c r="E23" s="53">
        <v>59</v>
      </c>
      <c r="F23" s="62">
        <v>8.22</v>
      </c>
      <c r="G23" s="20" t="s">
        <v>22</v>
      </c>
      <c r="H23" s="20" t="s">
        <v>23</v>
      </c>
    </row>
    <row r="24" spans="2:8" ht="15">
      <c r="B24" s="20">
        <v>44580</v>
      </c>
      <c r="C24" s="49">
        <v>0.7071990740740741</v>
      </c>
      <c r="D24" s="20" t="s">
        <v>20</v>
      </c>
      <c r="E24" s="53">
        <v>2048</v>
      </c>
      <c r="F24" s="62">
        <v>8.22</v>
      </c>
      <c r="G24" s="20" t="s">
        <v>22</v>
      </c>
      <c r="H24" s="20" t="s">
        <v>23</v>
      </c>
    </row>
    <row r="25" spans="2:8" ht="15">
      <c r="B25" s="20">
        <v>44580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44580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44580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44580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44580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44580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44580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29</v>
      </c>
      <c r="B32" s="25"/>
      <c r="C32" s="26"/>
      <c r="D32" s="27" t="s">
        <v>24</v>
      </c>
      <c r="E32" s="28">
        <f>SUM(E2:E31)</f>
        <v>11155</v>
      </c>
      <c r="F32" s="29">
        <v>8.2677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 topLeftCell="A1">
      <selection activeCell="C14" sqref="C1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44581</v>
      </c>
      <c r="C2" s="49">
        <v>0.42268518518518516</v>
      </c>
      <c r="D2" s="20" t="s">
        <v>20</v>
      </c>
      <c r="E2" s="53">
        <v>961</v>
      </c>
      <c r="F2" s="63">
        <v>8.17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44581</v>
      </c>
      <c r="C3" s="49">
        <v>0.42268518518518516</v>
      </c>
      <c r="D3" s="20" t="s">
        <v>20</v>
      </c>
      <c r="E3" s="53">
        <v>530</v>
      </c>
      <c r="F3" s="63">
        <v>8.17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44581</v>
      </c>
      <c r="C4" s="49">
        <v>0.42268518518518516</v>
      </c>
      <c r="D4" s="20" t="s">
        <v>20</v>
      </c>
      <c r="E4" s="53">
        <v>509</v>
      </c>
      <c r="F4" s="63">
        <v>8.17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44581</v>
      </c>
      <c r="C5" s="49">
        <v>0.5788888888888889</v>
      </c>
      <c r="D5" s="20" t="s">
        <v>20</v>
      </c>
      <c r="E5" s="53">
        <v>2000</v>
      </c>
      <c r="F5" s="63">
        <v>8.26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44581</v>
      </c>
      <c r="C6" s="49">
        <v>0.6517708333333333</v>
      </c>
      <c r="D6" s="20" t="s">
        <v>20</v>
      </c>
      <c r="E6" s="53">
        <v>1500</v>
      </c>
      <c r="F6" s="63">
        <v>8.22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44581</v>
      </c>
      <c r="C7" s="49">
        <v>0.6708680555555556</v>
      </c>
      <c r="D7" s="20" t="s">
        <v>20</v>
      </c>
      <c r="E7" s="53">
        <v>1568</v>
      </c>
      <c r="F7" s="63">
        <v>8.2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44581</v>
      </c>
      <c r="C8" s="49">
        <v>0.6709953703703704</v>
      </c>
      <c r="D8" s="20" t="s">
        <v>20</v>
      </c>
      <c r="E8" s="53">
        <v>96</v>
      </c>
      <c r="F8" s="63">
        <v>8.2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44581</v>
      </c>
      <c r="C9" s="49">
        <v>0.6709953703703704</v>
      </c>
      <c r="D9" s="20" t="s">
        <v>20</v>
      </c>
      <c r="E9" s="53">
        <v>336</v>
      </c>
      <c r="F9" s="63">
        <v>8.2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44581</v>
      </c>
      <c r="C10" s="49">
        <v>0.6992939814814815</v>
      </c>
      <c r="D10" s="20" t="s">
        <v>20</v>
      </c>
      <c r="E10" s="53">
        <v>2000</v>
      </c>
      <c r="F10" s="63">
        <v>8.17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44581</v>
      </c>
      <c r="C11" s="49">
        <v>0.7158449074074075</v>
      </c>
      <c r="D11" s="20" t="s">
        <v>20</v>
      </c>
      <c r="E11" s="53">
        <v>2053</v>
      </c>
      <c r="F11" s="63">
        <v>8.22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44581</v>
      </c>
      <c r="C12" s="21"/>
      <c r="D12" s="20" t="s">
        <v>20</v>
      </c>
      <c r="E12" s="52"/>
      <c r="F12" s="23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44581</v>
      </c>
      <c r="C13" s="21"/>
      <c r="D13" s="20" t="s">
        <v>20</v>
      </c>
      <c r="E13" s="52"/>
      <c r="F13" s="23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44581</v>
      </c>
      <c r="C14" s="21"/>
      <c r="D14" s="20" t="s">
        <v>20</v>
      </c>
      <c r="E14" s="52"/>
      <c r="F14" s="23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44581</v>
      </c>
      <c r="C15" s="21"/>
      <c r="D15" s="20" t="s">
        <v>20</v>
      </c>
      <c r="E15" s="52"/>
      <c r="F15" s="23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44581</v>
      </c>
      <c r="C16" s="21"/>
      <c r="D16" s="20" t="s">
        <v>20</v>
      </c>
      <c r="E16" s="52"/>
      <c r="F16" s="23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44581</v>
      </c>
      <c r="C17" s="21"/>
      <c r="D17" s="20" t="s">
        <v>20</v>
      </c>
      <c r="E17" s="52"/>
      <c r="F17" s="23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44581</v>
      </c>
      <c r="C18" s="21"/>
      <c r="D18" s="20" t="s">
        <v>20</v>
      </c>
      <c r="E18" s="52"/>
      <c r="F18" s="23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44581</v>
      </c>
      <c r="C19" s="21"/>
      <c r="D19" s="20" t="s">
        <v>20</v>
      </c>
      <c r="E19" s="52"/>
      <c r="F19" s="23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44581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44581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44581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44581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44581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44581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44581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44581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44581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44581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8" ht="15">
      <c r="B30" s="20">
        <v>44581</v>
      </c>
      <c r="C30" s="21"/>
      <c r="D30" s="20" t="s">
        <v>20</v>
      </c>
      <c r="E30" s="52"/>
      <c r="F30" s="23"/>
      <c r="G30" s="20" t="s">
        <v>22</v>
      </c>
      <c r="H30" s="20" t="s">
        <v>23</v>
      </c>
    </row>
    <row r="31" spans="2:8" ht="15">
      <c r="B31" s="20">
        <v>44581</v>
      </c>
      <c r="C31" s="21"/>
      <c r="D31" s="20" t="s">
        <v>20</v>
      </c>
      <c r="E31" s="52"/>
      <c r="F31" s="23"/>
      <c r="G31" s="20" t="s">
        <v>22</v>
      </c>
      <c r="H31" s="20" t="s">
        <v>23</v>
      </c>
    </row>
    <row r="32" spans="2:8" ht="15">
      <c r="B32" s="20">
        <v>44581</v>
      </c>
      <c r="C32" s="49"/>
      <c r="D32" s="20" t="s">
        <v>20</v>
      </c>
      <c r="E32" s="53"/>
      <c r="F32" s="51"/>
      <c r="G32" s="20" t="s">
        <v>22</v>
      </c>
      <c r="H32" s="20" t="s">
        <v>23</v>
      </c>
    </row>
    <row r="33" spans="2:8" ht="15">
      <c r="B33" s="20">
        <v>44581</v>
      </c>
      <c r="C33" s="49"/>
      <c r="D33" s="20" t="s">
        <v>20</v>
      </c>
      <c r="E33" s="53"/>
      <c r="F33" s="51"/>
      <c r="G33" s="20" t="s">
        <v>22</v>
      </c>
      <c r="H33" s="20" t="s">
        <v>23</v>
      </c>
    </row>
    <row r="34" spans="2:8" ht="15">
      <c r="B34" s="20">
        <v>44581</v>
      </c>
      <c r="C34" s="49"/>
      <c r="D34" s="20" t="s">
        <v>20</v>
      </c>
      <c r="E34" s="53"/>
      <c r="F34" s="51"/>
      <c r="G34" s="20" t="s">
        <v>22</v>
      </c>
      <c r="H34" s="20" t="s">
        <v>23</v>
      </c>
    </row>
    <row r="35" spans="2:8" ht="15">
      <c r="B35" s="20">
        <v>44581</v>
      </c>
      <c r="C35" s="31"/>
      <c r="D35" s="20" t="s">
        <v>20</v>
      </c>
      <c r="E35" s="32"/>
      <c r="F35" s="50"/>
      <c r="G35" s="20" t="s">
        <v>22</v>
      </c>
      <c r="H35" s="20" t="s">
        <v>23</v>
      </c>
    </row>
    <row r="36" spans="2:8" ht="15">
      <c r="B36" s="20">
        <v>44581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2:8" ht="15">
      <c r="B37" s="20">
        <v>44581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.75" thickBot="1">
      <c r="B38" s="20">
        <v>44581</v>
      </c>
      <c r="C38" s="35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.75" thickBot="1">
      <c r="A39" s="24" t="s">
        <v>29</v>
      </c>
      <c r="B39" s="25"/>
      <c r="C39" s="26"/>
      <c r="D39" s="27" t="s">
        <v>24</v>
      </c>
      <c r="E39" s="28">
        <f>SUM(E2:E38)</f>
        <v>11553</v>
      </c>
      <c r="F39" s="29">
        <v>8.2062</v>
      </c>
      <c r="G39" s="30" t="s">
        <v>18</v>
      </c>
      <c r="H39" s="30" t="s">
        <v>19</v>
      </c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L13" sqref="L1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44582</v>
      </c>
      <c r="C2" s="49">
        <v>0.39099537037037035</v>
      </c>
      <c r="D2" s="20" t="s">
        <v>20</v>
      </c>
      <c r="E2" s="53">
        <v>274</v>
      </c>
      <c r="F2" s="22">
        <v>8.17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44582</v>
      </c>
      <c r="C3" s="49">
        <v>0.39099537037037035</v>
      </c>
      <c r="D3" s="20" t="s">
        <v>20</v>
      </c>
      <c r="E3" s="53">
        <v>1726</v>
      </c>
      <c r="F3" s="22">
        <v>8.17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44582</v>
      </c>
      <c r="C4" s="49">
        <v>0.426412037037037</v>
      </c>
      <c r="D4" s="20" t="s">
        <v>20</v>
      </c>
      <c r="E4" s="53">
        <v>221</v>
      </c>
      <c r="F4" s="22">
        <v>8.14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44582</v>
      </c>
      <c r="C5" s="49">
        <v>0.4265509259259259</v>
      </c>
      <c r="D5" s="20" t="s">
        <v>20</v>
      </c>
      <c r="E5" s="53">
        <v>47</v>
      </c>
      <c r="F5" s="22">
        <v>8.14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44582</v>
      </c>
      <c r="C6" s="49">
        <v>0.4265509259259259</v>
      </c>
      <c r="D6" s="20" t="s">
        <v>20</v>
      </c>
      <c r="E6" s="53">
        <v>1732</v>
      </c>
      <c r="F6" s="22">
        <v>8.14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44582</v>
      </c>
      <c r="C7" s="49">
        <v>0.5042708333333333</v>
      </c>
      <c r="D7" s="20" t="s">
        <v>20</v>
      </c>
      <c r="E7" s="53">
        <v>2000</v>
      </c>
      <c r="F7" s="22">
        <v>8.22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44582</v>
      </c>
      <c r="C8" s="49">
        <v>0.6041898148148148</v>
      </c>
      <c r="D8" s="20" t="s">
        <v>20</v>
      </c>
      <c r="E8" s="53">
        <v>3</v>
      </c>
      <c r="F8" s="22">
        <v>8.17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44582</v>
      </c>
      <c r="C9" s="49">
        <v>0.6041898148148148</v>
      </c>
      <c r="D9" s="20" t="s">
        <v>20</v>
      </c>
      <c r="E9" s="53">
        <v>1497</v>
      </c>
      <c r="F9" s="22">
        <v>8.17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44582</v>
      </c>
      <c r="C10" s="49">
        <v>0.6566319444444445</v>
      </c>
      <c r="D10" s="20" t="s">
        <v>20</v>
      </c>
      <c r="E10" s="53">
        <v>1239</v>
      </c>
      <c r="F10" s="22">
        <v>8.13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44582</v>
      </c>
      <c r="C11" s="49">
        <v>0.6566319444444445</v>
      </c>
      <c r="D11" s="20" t="s">
        <v>20</v>
      </c>
      <c r="E11" s="53">
        <v>253</v>
      </c>
      <c r="F11" s="22">
        <v>8.13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44582</v>
      </c>
      <c r="C12" s="49">
        <v>0.6566319444444445</v>
      </c>
      <c r="D12" s="20" t="s">
        <v>20</v>
      </c>
      <c r="E12" s="53">
        <v>224</v>
      </c>
      <c r="F12" s="22">
        <v>8.13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44582</v>
      </c>
      <c r="C13" s="49">
        <v>0.6566435185185185</v>
      </c>
      <c r="D13" s="20" t="s">
        <v>20</v>
      </c>
      <c r="E13" s="53">
        <v>284</v>
      </c>
      <c r="F13" s="22">
        <v>8.13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44582</v>
      </c>
      <c r="C14" s="49">
        <v>0.6819791666666667</v>
      </c>
      <c r="D14" s="20" t="s">
        <v>20</v>
      </c>
      <c r="E14" s="53">
        <v>933</v>
      </c>
      <c r="F14" s="22">
        <v>8.06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44582</v>
      </c>
      <c r="C15" s="49">
        <v>0.6819791666666667</v>
      </c>
      <c r="D15" s="20" t="s">
        <v>20</v>
      </c>
      <c r="E15" s="53">
        <v>67</v>
      </c>
      <c r="F15" s="22">
        <v>8.06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44582</v>
      </c>
      <c r="C16" s="49">
        <v>0.716261574074074</v>
      </c>
      <c r="D16" s="20" t="s">
        <v>20</v>
      </c>
      <c r="E16" s="53">
        <v>192</v>
      </c>
      <c r="F16" s="22">
        <v>8.14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44582</v>
      </c>
      <c r="C17" s="49">
        <v>0.7206828703703704</v>
      </c>
      <c r="D17" s="20" t="s">
        <v>20</v>
      </c>
      <c r="E17" s="53">
        <v>108</v>
      </c>
      <c r="F17" s="22">
        <v>8.18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44582</v>
      </c>
      <c r="C18" s="49">
        <v>0.7206828703703704</v>
      </c>
      <c r="D18" s="20" t="s">
        <v>20</v>
      </c>
      <c r="E18" s="53">
        <v>274</v>
      </c>
      <c r="F18" s="22">
        <v>8.18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44582</v>
      </c>
      <c r="C19" s="49">
        <v>0.7206828703703704</v>
      </c>
      <c r="D19" s="20" t="s">
        <v>20</v>
      </c>
      <c r="E19" s="53">
        <v>1004</v>
      </c>
      <c r="F19" s="22">
        <v>8.18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44582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44582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44582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44582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44582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44582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44582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44582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44582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44582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44582</v>
      </c>
      <c r="C30" s="31"/>
      <c r="D30" s="20" t="s">
        <v>20</v>
      </c>
      <c r="E30" s="32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44582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44582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2:8" ht="15">
      <c r="B33" s="20">
        <v>44582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2:8" ht="15.75" thickBot="1">
      <c r="B34" s="20">
        <v>44582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29</v>
      </c>
      <c r="B35" s="25"/>
      <c r="C35" s="26"/>
      <c r="D35" s="27" t="s">
        <v>24</v>
      </c>
      <c r="E35" s="28">
        <f>SUM(E2:E34)</f>
        <v>12078</v>
      </c>
      <c r="F35" s="29">
        <v>8.1583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2022-01-24T13:27:36Z</dcterms:modified>
  <cp:category/>
  <cp:version/>
  <cp:contentType/>
  <cp:contentStatus/>
</cp:coreProperties>
</file>